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INCoDe2030\Observatorio_Competencias_Digitais\Indicadores\Indicadores_Atualização\EIXOS\Investigação\2023\I&amp;D\STEM_STEAM\Site\"/>
    </mc:Choice>
  </mc:AlternateContent>
  <bookViews>
    <workbookView xWindow="0" yWindow="0" windowWidth="19200" windowHeight="11190"/>
  </bookViews>
  <sheets>
    <sheet name="RecursosHumanosI&amp;D" sheetId="1" r:id="rId1"/>
    <sheet name="RecursosHumanosI&amp;D_PorSexo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<sst xmlns="http://schemas.openxmlformats.org/spreadsheetml/2006/main" count="53" uniqueCount="18">
  <si>
    <t>Ano</t>
  </si>
  <si>
    <t>Total nacional</t>
  </si>
  <si>
    <t>Setor Empresas</t>
  </si>
  <si>
    <t>Setor Instituições</t>
  </si>
  <si>
    <t>Fonte:</t>
  </si>
  <si>
    <t>Inquérito ao Potencial Científico e Tecnológico Nacional | DGEEC</t>
  </si>
  <si>
    <t xml:space="preserve">Recursos humanos em I&amp;D </t>
  </si>
  <si>
    <t>Recursos humanos em I&amp;D</t>
  </si>
  <si>
    <t>ETI</t>
  </si>
  <si>
    <t>%</t>
  </si>
  <si>
    <t>Recursos humanos em atividades de I&amp;D (ETI) em STEM, por setor de execução (2012 -2021)</t>
  </si>
  <si>
    <t>Recursos humanos em I&amp;D em STEM</t>
  </si>
  <si>
    <t>Proporção dos recursos humanos em I&amp;D em STEM</t>
  </si>
  <si>
    <t>Mulheres 
em I&amp;D em STEM</t>
  </si>
  <si>
    <t>Homens 
em I&amp;D em STEM</t>
  </si>
  <si>
    <t>Recursos humanos em atividades de I&amp;D (ETI) em STEM, por setor de execução e sexo (2012 -2021)</t>
  </si>
  <si>
    <t>Nota:</t>
  </si>
  <si>
    <t>ETI - Equivalente a tempo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</si>
</sst>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\ ##0.0"/>
    <numFmt numFmtId="165" formatCode="#\ ###\ ##0.0"/>
    <numFmt numFmtId="166" formatCode="0.0000%"/>
    <numFmt numFmtId="167" formatCode="0.0"/>
    <numFmt numFmtId="168" formatCode="##\ ###\ ##0.0"/>
    <numFmt numFmtId="169" formatCode="&quot; &quot;#,##0.00&quot; &quot;;&quot; (&quot;#,##0.00&quot;)&quot;;&quot; -&quot;00&quot; &quot;;&quot; &quot;@&quot; &quot;"/>
    <numFmt numFmtId="170" formatCode="0&quot; &quot;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6"/>
      <color rgb="FF000000"/>
      <name val="Times New Roman"/>
      <family val="1"/>
    </font>
    <font>
      <sz val="9"/>
      <color rgb="FF000000"/>
      <name val="UniversCondLight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5A9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8" tint="-0.249977111117893"/>
      </bottom>
      <diagonal/>
    </border>
    <border>
      <left/>
      <right/>
      <top/>
      <bottom style="thin">
        <color rgb="FF0000FF"/>
      </bottom>
      <diagonal/>
    </border>
    <border>
      <left/>
      <right/>
      <top/>
      <bottom style="medium">
        <color rgb="FF0000FF"/>
      </bottom>
      <diagonal/>
    </border>
    <border>
      <left/>
      <right/>
      <top style="thin">
        <color rgb="FFE2D8E5"/>
      </top>
      <bottom style="double">
        <color rgb="FFE2D8E5"/>
      </bottom>
      <diagonal/>
    </border>
    <border>
      <left/>
      <right/>
      <top/>
      <bottom style="thin">
        <color indexed="64"/>
      </bottom>
      <diagonal/>
    </border>
  </borders>
  <cellStyleXfs count="82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1" fillId="0" borderId="0"/>
    <xf numFmtId="9" fontId="11" fillId="0" borderId="0" applyFont="0" applyFill="0" applyBorder="0" applyAlignment="0" applyProtection="0"/>
    <xf numFmtId="0" fontId="19" fillId="0" borderId="9" applyNumberFormat="0" applyFill="0" applyAlignment="0" applyProtection="0"/>
    <xf numFmtId="0" fontId="11" fillId="0" borderId="0" applyNumberFormat="0" applyFont="0" applyBorder="0" applyProtection="0"/>
    <xf numFmtId="0" fontId="12" fillId="0" borderId="0" applyNumberFormat="0" applyBorder="0" applyProtection="0">
      <alignment horizontal="center"/>
    </xf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3" fillId="0" borderId="0" applyNumberFormat="0" applyFill="0" applyBorder="0" applyProtection="0"/>
    <xf numFmtId="0" fontId="14" fillId="0" borderId="0" applyNumberFormat="0" applyFill="0" applyBorder="0" applyAlignment="0" applyProtection="0"/>
    <xf numFmtId="170" fontId="11" fillId="0" borderId="7" applyFont="0" applyFill="0" applyAlignment="0" applyProtection="0"/>
    <xf numFmtId="170" fontId="11" fillId="0" borderId="8" applyFont="0" applyFill="0" applyAlignment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Font="0" applyBorder="0" applyProtection="0"/>
    <xf numFmtId="0" fontId="16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1" fillId="0" borderId="0" applyNumberFormat="0" applyFon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1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5" fillId="0" borderId="0" applyNumberFormat="0" applyBorder="0" applyProtection="0"/>
    <xf numFmtId="0" fontId="12" fillId="0" borderId="0" applyNumberFormat="0" applyFill="0" applyBorder="0" applyProtection="0">
      <alignment horizont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7" fillId="0" borderId="0" applyNumberFormat="0" applyFill="0" applyBorder="0" applyProtection="0"/>
    <xf numFmtId="170" fontId="18" fillId="0" borderId="0" applyBorder="0" applyProtection="0"/>
    <xf numFmtId="0" fontId="12" fillId="0" borderId="0" applyNumberFormat="0" applyFill="0" applyBorder="0" applyProtection="0">
      <alignment horizontal="left"/>
    </xf>
    <xf numFmtId="169" fontId="11" fillId="0" borderId="0" applyFont="0" applyFill="0" applyBorder="0" applyAlignment="0" applyProtection="0"/>
    <xf numFmtId="170" fontId="11" fillId="0" borderId="0" applyFont="0" applyFill="0" applyBorder="0" applyAlignment="0" applyProtection="0"/>
  </cellStyleXfs>
  <cellXfs count="41">
    <xf numFmtId="0" fontId="0" fillId="0" borderId="0" xfId="0"/>
    <xf numFmtId="0" fontId="0" fillId="3" borderId="0" xfId="0" applyFill="1"/>
    <xf numFmtId="0" fontId="2" fillId="3" borderId="0" xfId="0" applyFont="1" applyFill="1"/>
    <xf numFmtId="0" fontId="5" fillId="3" borderId="0" xfId="0" applyFont="1" applyFill="1"/>
    <xf numFmtId="0" fontId="3" fillId="3" borderId="0" xfId="0" applyFont="1" applyFill="1"/>
    <xf numFmtId="0" fontId="6" fillId="3" borderId="0" xfId="0" applyFont="1" applyFill="1"/>
    <xf numFmtId="0" fontId="3" fillId="5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66" fontId="5" fillId="3" borderId="0" xfId="1" applyNumberFormat="1" applyFont="1" applyFill="1"/>
    <xf numFmtId="0" fontId="9" fillId="3" borderId="0" xfId="0" applyFont="1" applyFill="1" applyAlignment="1">
      <alignment horizontal="right"/>
    </xf>
    <xf numFmtId="165" fontId="5" fillId="2" borderId="0" xfId="0" applyNumberFormat="1" applyFont="1" applyFill="1"/>
    <xf numFmtId="167" fontId="5" fillId="2" borderId="0" xfId="0" applyNumberFormat="1" applyFont="1" applyFill="1"/>
    <xf numFmtId="165" fontId="5" fillId="3" borderId="0" xfId="0" applyNumberFormat="1" applyFont="1" applyFill="1"/>
    <xf numFmtId="167" fontId="5" fillId="3" borderId="0" xfId="0" applyNumberFormat="1" applyFont="1" applyFill="1"/>
    <xf numFmtId="0" fontId="3" fillId="6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167" fontId="0" fillId="3" borderId="0" xfId="0" applyNumberFormat="1" applyFill="1"/>
    <xf numFmtId="168" fontId="5" fillId="3" borderId="0" xfId="0" applyNumberFormat="1" applyFont="1" applyFill="1"/>
    <xf numFmtId="167" fontId="0" fillId="0" borderId="0" xfId="0" applyNumberFormat="1"/>
    <xf numFmtId="167" fontId="10" fillId="3" borderId="0" xfId="0" applyNumberFormat="1" applyFont="1" applyFill="1"/>
    <xf numFmtId="167" fontId="0" fillId="0" borderId="0" xfId="0" applyNumberFormat="1" applyFill="1"/>
    <xf numFmtId="0" fontId="0" fillId="0" borderId="0" xfId="0" applyFill="1"/>
    <xf numFmtId="0" fontId="8" fillId="3" borderId="0" xfId="0" applyFont="1" applyFill="1" applyBorder="1" applyAlignment="1">
      <alignment horizontal="center"/>
    </xf>
    <xf numFmtId="165" fontId="8" fillId="3" borderId="0" xfId="0" applyNumberFormat="1" applyFont="1" applyFill="1" applyBorder="1" applyAlignment="1">
      <alignment horizontal="right" vertical="center"/>
    </xf>
    <xf numFmtId="167" fontId="8" fillId="3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center"/>
    </xf>
    <xf numFmtId="165" fontId="5" fillId="2" borderId="0" xfId="0" applyNumberFormat="1" applyFont="1" applyFill="1" applyBorder="1"/>
    <xf numFmtId="167" fontId="5" fillId="2" borderId="0" xfId="0" applyNumberFormat="1" applyFont="1" applyFill="1" applyBorder="1"/>
    <xf numFmtId="0" fontId="5" fillId="2" borderId="6" xfId="0" applyFont="1" applyFill="1" applyBorder="1" applyAlignment="1">
      <alignment horizontal="center"/>
    </xf>
    <xf numFmtId="165" fontId="5" fillId="2" borderId="6" xfId="0" applyNumberFormat="1" applyFont="1" applyFill="1" applyBorder="1"/>
    <xf numFmtId="167" fontId="5" fillId="2" borderId="6" xfId="0" applyNumberFormat="1" applyFont="1" applyFill="1" applyBorder="1"/>
    <xf numFmtId="0" fontId="5" fillId="2" borderId="10" xfId="0" applyFont="1" applyFill="1" applyBorder="1" applyAlignment="1">
      <alignment horizontal="center"/>
    </xf>
    <xf numFmtId="165" fontId="5" fillId="2" borderId="10" xfId="0" applyNumberFormat="1" applyFont="1" applyFill="1" applyBorder="1"/>
    <xf numFmtId="164" fontId="4" fillId="4" borderId="2" xfId="0" applyNumberFormat="1" applyFont="1" applyFill="1" applyBorder="1" applyAlignment="1">
      <alignment horizontal="center" vertical="center"/>
    </xf>
    <xf numFmtId="164" fontId="4" fillId="4" borderId="3" xfId="0" applyNumberFormat="1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</cellXfs>
  <cellStyles count="82">
    <cellStyle name="%" xfId="6"/>
    <cellStyle name="CABECALHO" xfId="7"/>
    <cellStyle name="Comma 2" xfId="8"/>
    <cellStyle name="Comma 2 2" xfId="9"/>
    <cellStyle name="Comma 3" xfId="10"/>
    <cellStyle name="Comma 3 2" xfId="11"/>
    <cellStyle name="Comma 4" xfId="12"/>
    <cellStyle name="Comma 5" xfId="13"/>
    <cellStyle name="DADOS" xfId="14"/>
    <cellStyle name="Hiperligação" xfId="15"/>
    <cellStyle name="LineBottom2" xfId="16"/>
    <cellStyle name="LineBottom3" xfId="17"/>
    <cellStyle name="Normal" xfId="0" builtinId="0"/>
    <cellStyle name="Normal 10" xfId="18"/>
    <cellStyle name="Normal 10 2" xfId="19"/>
    <cellStyle name="Normal 11" xfId="20"/>
    <cellStyle name="Normal 11 2" xfId="21"/>
    <cellStyle name="Normal 12" xfId="22"/>
    <cellStyle name="Normal 12 2" xfId="23"/>
    <cellStyle name="Normal 13" xfId="24"/>
    <cellStyle name="Normal 13 2" xfId="25"/>
    <cellStyle name="Normal 13 3" xfId="26"/>
    <cellStyle name="Normal 14" xfId="27"/>
    <cellStyle name="Normal 15" xfId="28"/>
    <cellStyle name="Normal 15 2" xfId="29"/>
    <cellStyle name="Normal 16" xfId="30"/>
    <cellStyle name="Normal 17" xfId="31"/>
    <cellStyle name="Normal 18" xfId="3"/>
    <cellStyle name="Normal 2" xfId="2"/>
    <cellStyle name="Normal 2 10" xfId="33"/>
    <cellStyle name="Normal 2 11" xfId="32"/>
    <cellStyle name="Normal 2 2" xfId="34"/>
    <cellStyle name="Normal 2 2 2" xfId="35"/>
    <cellStyle name="Normal 2 2 2 2" xfId="36"/>
    <cellStyle name="Normal 2 2 3" xfId="37"/>
    <cellStyle name="Normal 2 2 3 2" xfId="38"/>
    <cellStyle name="Normal 2 2 4" xfId="39"/>
    <cellStyle name="Normal 2 2_Copy of sumariosestatisticos_ipctn08" xfId="40"/>
    <cellStyle name="Normal 2 3" xfId="41"/>
    <cellStyle name="Normal 2 4" xfId="42"/>
    <cellStyle name="Normal 2 5" xfId="43"/>
    <cellStyle name="Normal 2 6" xfId="44"/>
    <cellStyle name="Normal 2 7" xfId="45"/>
    <cellStyle name="Normal 2 8" xfId="46"/>
    <cellStyle name="Normal 2 9" xfId="47"/>
    <cellStyle name="Normal 3" xfId="48"/>
    <cellStyle name="Normal 3 2" xfId="49"/>
    <cellStyle name="Normal 3 3" xfId="50"/>
    <cellStyle name="Normal 3 4" xfId="51"/>
    <cellStyle name="Normal 4" xfId="52"/>
    <cellStyle name="Normal 4 2" xfId="53"/>
    <cellStyle name="Normal 4 2 2" xfId="54"/>
    <cellStyle name="Normal 4 3" xfId="55"/>
    <cellStyle name="Normal 5" xfId="56"/>
    <cellStyle name="Normal 5 2" xfId="57"/>
    <cellStyle name="Normal 6" xfId="58"/>
    <cellStyle name="Normal 6 2" xfId="59"/>
    <cellStyle name="Normal 7" xfId="60"/>
    <cellStyle name="Normal 7 2" xfId="61"/>
    <cellStyle name="Normal 7 3" xfId="62"/>
    <cellStyle name="Normal 7 4" xfId="63"/>
    <cellStyle name="Normal 8" xfId="64"/>
    <cellStyle name="Normal 8 2" xfId="65"/>
    <cellStyle name="Normal 9" xfId="66"/>
    <cellStyle name="Normal 9 2" xfId="67"/>
    <cellStyle name="NUMLINHA" xfId="68"/>
    <cellStyle name="Percent 2" xfId="69"/>
    <cellStyle name="Percent 2 2" xfId="70"/>
    <cellStyle name="Percent 3" xfId="71"/>
    <cellStyle name="Percent 4" xfId="72"/>
    <cellStyle name="Percent 5" xfId="73"/>
    <cellStyle name="Percentagem" xfId="1" builtinId="5"/>
    <cellStyle name="Percentagem 2" xfId="74"/>
    <cellStyle name="Percentagem 2 2" xfId="75"/>
    <cellStyle name="Percentagem 3" xfId="4"/>
    <cellStyle name="Percentagem 5" xfId="76"/>
    <cellStyle name="QDTITULO" xfId="77"/>
    <cellStyle name="Standard_WBBasis" xfId="78"/>
    <cellStyle name="TITCOLUNA" xfId="79"/>
    <cellStyle name="Total 2" xfId="5"/>
    <cellStyle name="Vírgula 2" xfId="80"/>
    <cellStyle name="WithoutLine" xfId="81"/>
  </cellStyles>
  <dxfs count="0"/>
  <tableStyles count="0" defaultTableStyle="TableStyleMedium2" defaultPivotStyle="PivotStyleLight16"/>
  <colors>
    <mruColors>
      <color rgb="FF005A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/>
  </sheetViews>
  <sheetFormatPr defaultColWidth="9.140625" defaultRowHeight="15"/>
  <cols>
    <col min="1" max="1" width="9.140625" style="1"/>
    <col min="2" max="2" width="16.7109375" style="1" customWidth="1"/>
    <col min="3" max="3" width="20.42578125" style="1" customWidth="1"/>
    <col min="4" max="4" width="20.140625" style="1" customWidth="1"/>
    <col min="5" max="5" width="16.7109375" style="1" customWidth="1"/>
    <col min="6" max="6" width="21" style="1" customWidth="1"/>
    <col min="7" max="7" width="20.42578125" style="1" customWidth="1"/>
    <col min="8" max="8" width="16.7109375" style="1" customWidth="1"/>
    <col min="9" max="9" width="21.140625" style="1" customWidth="1"/>
    <col min="10" max="10" width="20.85546875" style="1" customWidth="1"/>
    <col min="11" max="16384" width="9.140625" style="1"/>
  </cols>
  <sheetData>
    <row r="1" spans="1:11" ht="15.75">
      <c r="A1" s="2" t="s">
        <v>10</v>
      </c>
    </row>
    <row r="2" spans="1:11">
      <c r="J2" s="10" t="s">
        <v>8</v>
      </c>
    </row>
    <row r="3" spans="1:11" s="3" customFormat="1" ht="25.5" customHeight="1">
      <c r="A3" s="37" t="s">
        <v>0</v>
      </c>
      <c r="B3" s="34" t="s">
        <v>1</v>
      </c>
      <c r="C3" s="35"/>
      <c r="D3" s="36"/>
      <c r="E3" s="34" t="s">
        <v>2</v>
      </c>
      <c r="F3" s="35"/>
      <c r="G3" s="36"/>
      <c r="H3" s="34" t="s">
        <v>3</v>
      </c>
      <c r="I3" s="35"/>
      <c r="J3" s="36"/>
    </row>
    <row r="4" spans="1:11" s="3" customFormat="1" ht="33" customHeight="1">
      <c r="A4" s="37"/>
      <c r="B4" s="6" t="s">
        <v>7</v>
      </c>
      <c r="C4" s="6" t="s">
        <v>11</v>
      </c>
      <c r="D4" s="6" t="s">
        <v>12</v>
      </c>
      <c r="E4" s="6" t="s">
        <v>6</v>
      </c>
      <c r="F4" s="6" t="s">
        <v>11</v>
      </c>
      <c r="G4" s="6" t="s">
        <v>12</v>
      </c>
      <c r="H4" s="6" t="s">
        <v>6</v>
      </c>
      <c r="I4" s="6" t="s">
        <v>11</v>
      </c>
      <c r="J4" s="6" t="s">
        <v>12</v>
      </c>
    </row>
    <row r="5" spans="1:11" s="3" customFormat="1" ht="15.75" customHeight="1">
      <c r="A5" s="7">
        <v>2012</v>
      </c>
      <c r="B5" s="13">
        <v>47554.197999999938</v>
      </c>
      <c r="C5" s="13">
        <v>30014.826000000037</v>
      </c>
      <c r="D5" s="14">
        <v>63.117090104221873</v>
      </c>
      <c r="E5" s="13">
        <v>15667.9</v>
      </c>
      <c r="F5" s="13">
        <v>13801.478999999999</v>
      </c>
      <c r="G5" s="14">
        <v>88.087612251801445</v>
      </c>
      <c r="H5" s="13">
        <v>31886.297999999941</v>
      </c>
      <c r="I5" s="13">
        <v>16213.347000000038</v>
      </c>
      <c r="J5" s="14">
        <v>50.847379648776005</v>
      </c>
    </row>
    <row r="6" spans="1:11" s="3" customFormat="1" ht="15.75" customHeight="1">
      <c r="A6" s="8">
        <v>2013</v>
      </c>
      <c r="B6" s="11">
        <v>46711.176171132785</v>
      </c>
      <c r="C6" s="11">
        <v>29980.220637455401</v>
      </c>
      <c r="D6" s="12">
        <v>64.182114634876157</v>
      </c>
      <c r="E6" s="11">
        <v>16220.200000000004</v>
      </c>
      <c r="F6" s="11">
        <v>14176.464</v>
      </c>
      <c r="G6" s="12">
        <v>87.400056719399245</v>
      </c>
      <c r="H6" s="11">
        <v>30490.976171132777</v>
      </c>
      <c r="I6" s="11">
        <v>15803.756637455401</v>
      </c>
      <c r="J6" s="12">
        <v>51.83093039972119</v>
      </c>
      <c r="K6" s="9"/>
    </row>
    <row r="7" spans="1:11" s="3" customFormat="1" ht="15.75" customHeight="1">
      <c r="A7" s="7">
        <v>2014</v>
      </c>
      <c r="B7" s="13">
        <v>46877.554011266497</v>
      </c>
      <c r="C7" s="13">
        <v>30439.689632490401</v>
      </c>
      <c r="D7" s="14">
        <v>64.934466557650524</v>
      </c>
      <c r="E7" s="13">
        <v>17347.799999999996</v>
      </c>
      <c r="F7" s="13">
        <v>15169.421</v>
      </c>
      <c r="G7" s="14">
        <v>87.442909187332134</v>
      </c>
      <c r="H7" s="13">
        <v>29529.754011266501</v>
      </c>
      <c r="I7" s="13">
        <v>15270.268632490401</v>
      </c>
      <c r="J7" s="14">
        <v>51.711465753031085</v>
      </c>
    </row>
    <row r="8" spans="1:11" s="3" customFormat="1" ht="15.75" customHeight="1">
      <c r="A8" s="8">
        <v>2015</v>
      </c>
      <c r="B8" s="11">
        <v>47999.21790654822</v>
      </c>
      <c r="C8" s="11">
        <v>30920.992785758601</v>
      </c>
      <c r="D8" s="12">
        <v>64.419784601407542</v>
      </c>
      <c r="E8" s="11">
        <v>18283.100000000002</v>
      </c>
      <c r="F8" s="11">
        <v>15822.724</v>
      </c>
      <c r="G8" s="12">
        <v>86.542894804491567</v>
      </c>
      <c r="H8" s="11">
        <v>29716.117906548221</v>
      </c>
      <c r="I8" s="11">
        <v>15098.268785758601</v>
      </c>
      <c r="J8" s="12">
        <v>50.808348631674924</v>
      </c>
    </row>
    <row r="9" spans="1:11" s="3" customFormat="1" ht="15.75" customHeight="1">
      <c r="A9" s="7">
        <v>2016</v>
      </c>
      <c r="B9" s="13">
        <v>50406.289404911877</v>
      </c>
      <c r="C9" s="13">
        <v>32645.892532243699</v>
      </c>
      <c r="D9" s="14">
        <v>64.765514219863391</v>
      </c>
      <c r="E9" s="13">
        <v>19367.199999999983</v>
      </c>
      <c r="F9" s="13">
        <v>16853.601500000801</v>
      </c>
      <c r="G9" s="14">
        <v>87.021363439221034</v>
      </c>
      <c r="H9" s="13">
        <v>31039.089404911891</v>
      </c>
      <c r="I9" s="13">
        <v>15792.2910322429</v>
      </c>
      <c r="J9" s="14">
        <v>50.878718851023351</v>
      </c>
    </row>
    <row r="10" spans="1:11" s="3" customFormat="1" ht="15.75" customHeight="1">
      <c r="A10" s="8">
        <v>2017</v>
      </c>
      <c r="B10" s="11">
        <v>54994.832248482191</v>
      </c>
      <c r="C10" s="11">
        <v>36226.941095589398</v>
      </c>
      <c r="D10" s="12">
        <v>65.873355030716056</v>
      </c>
      <c r="E10" s="11">
        <v>22022.299999999974</v>
      </c>
      <c r="F10" s="11">
        <v>19283.573500000799</v>
      </c>
      <c r="G10" s="12">
        <v>87.563848916783542</v>
      </c>
      <c r="H10" s="11">
        <v>32972.532248482217</v>
      </c>
      <c r="I10" s="11">
        <v>16943.367595588599</v>
      </c>
      <c r="J10" s="12">
        <v>51.386309877272261</v>
      </c>
    </row>
    <row r="11" spans="1:11" s="3" customFormat="1" ht="15.75" customHeight="1">
      <c r="A11" s="7">
        <v>2018</v>
      </c>
      <c r="B11" s="13">
        <v>58154.092751281962</v>
      </c>
      <c r="C11" s="13">
        <v>38753.385627815704</v>
      </c>
      <c r="D11" s="14">
        <v>66.639137151634813</v>
      </c>
      <c r="E11" s="13">
        <v>23661.8</v>
      </c>
      <c r="F11" s="13">
        <v>20746.841000000899</v>
      </c>
      <c r="G11" s="14">
        <v>87.680738574414875</v>
      </c>
      <c r="H11" s="13">
        <v>34492.292751281966</v>
      </c>
      <c r="I11" s="13">
        <v>18006.544627814801</v>
      </c>
      <c r="J11" s="14">
        <v>52.204545397016432</v>
      </c>
    </row>
    <row r="12" spans="1:11" s="3" customFormat="1" ht="15.75" customHeight="1">
      <c r="A12" s="26">
        <v>2019</v>
      </c>
      <c r="B12" s="27">
        <v>61455.200977305678</v>
      </c>
      <c r="C12" s="27">
        <v>41658.4718724415</v>
      </c>
      <c r="D12" s="28">
        <v>67.786731163445779</v>
      </c>
      <c r="E12" s="27">
        <v>26793.049999999985</v>
      </c>
      <c r="F12" s="27">
        <v>23469.225000001301</v>
      </c>
      <c r="G12" s="28">
        <v>87.594450799745886</v>
      </c>
      <c r="H12" s="27">
        <v>34662.150977305697</v>
      </c>
      <c r="I12" s="27">
        <v>18189.246872440199</v>
      </c>
      <c r="J12" s="28">
        <v>52.475816876884586</v>
      </c>
    </row>
    <row r="13" spans="1:11" s="3" customFormat="1" ht="15.75" customHeight="1">
      <c r="A13" s="23">
        <v>2020</v>
      </c>
      <c r="B13" s="24">
        <v>66044.001401881396</v>
      </c>
      <c r="C13" s="24">
        <v>45727.130921707998</v>
      </c>
      <c r="D13" s="25">
        <v>69.237371980925076</v>
      </c>
      <c r="E13" s="24">
        <v>30872.05</v>
      </c>
      <c r="F13" s="24">
        <v>26983.3280000013</v>
      </c>
      <c r="G13" s="25">
        <v>87.403745459084519</v>
      </c>
      <c r="H13" s="24">
        <v>35171.951401881401</v>
      </c>
      <c r="I13" s="24">
        <v>18743.802921706701</v>
      </c>
      <c r="J13" s="25">
        <v>53.291904982855364</v>
      </c>
    </row>
    <row r="14" spans="1:11" s="3" customFormat="1" ht="15.75" customHeight="1">
      <c r="A14" s="29">
        <v>2021</v>
      </c>
      <c r="B14" s="30">
        <f>+E14+H14</f>
        <v>69768.770076586894</v>
      </c>
      <c r="C14" s="30">
        <v>48416.919060807995</v>
      </c>
      <c r="D14" s="31">
        <v>69.39626283745514</v>
      </c>
      <c r="E14" s="30">
        <v>34662.550000000097</v>
      </c>
      <c r="F14" s="30">
        <v>30092.5680000012</v>
      </c>
      <c r="G14" s="31">
        <v>86.815793990924249</v>
      </c>
      <c r="H14" s="30">
        <v>35106.220076586804</v>
      </c>
      <c r="I14" s="30">
        <v>18324.351060806799</v>
      </c>
      <c r="J14" s="31">
        <v>52.19687856120904</v>
      </c>
    </row>
    <row r="16" spans="1:11">
      <c r="A16" s="5" t="s">
        <v>16</v>
      </c>
    </row>
    <row r="17" spans="1:9">
      <c r="A17" s="4" t="s">
        <v>17</v>
      </c>
    </row>
    <row r="18" spans="1:9">
      <c r="A18" s="5" t="s">
        <v>4</v>
      </c>
      <c r="E18" s="17"/>
      <c r="F18" s="17"/>
      <c r="I18" s="17"/>
    </row>
    <row r="19" spans="1:9">
      <c r="A19" s="4" t="s">
        <v>5</v>
      </c>
      <c r="I19" s="17"/>
    </row>
    <row r="20" spans="1:9">
      <c r="A20" s="4"/>
      <c r="I20" s="17"/>
    </row>
    <row r="21" spans="1:9">
      <c r="A21" s="4"/>
      <c r="I21" s="17"/>
    </row>
    <row r="22" spans="1:9">
      <c r="A22" s="4"/>
      <c r="B22" s="20"/>
      <c r="C22" s="20"/>
      <c r="I22" s="17"/>
    </row>
    <row r="23" spans="1:9">
      <c r="A23" s="4"/>
      <c r="I23" s="17"/>
    </row>
    <row r="24" spans="1:9">
      <c r="A24" s="4"/>
      <c r="I24" s="17"/>
    </row>
    <row r="25" spans="1:9">
      <c r="A25" s="4"/>
      <c r="I25" s="17"/>
    </row>
    <row r="26" spans="1:9">
      <c r="A26" s="4"/>
      <c r="I26" s="17"/>
    </row>
    <row r="27" spans="1:9">
      <c r="A27" s="4"/>
      <c r="H27" s="19"/>
    </row>
    <row r="28" spans="1:9">
      <c r="G28" s="17"/>
    </row>
    <row r="29" spans="1:9">
      <c r="G29" s="17"/>
    </row>
    <row r="30" spans="1:9">
      <c r="G30" s="17"/>
    </row>
    <row r="31" spans="1:9">
      <c r="G31" s="17"/>
    </row>
    <row r="32" spans="1:9">
      <c r="G32" s="17"/>
    </row>
  </sheetData>
  <mergeCells count="4">
    <mergeCell ref="B3:D3"/>
    <mergeCell ref="E3:G3"/>
    <mergeCell ref="H3:J3"/>
    <mergeCell ref="A3:A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"/>
  <sheetViews>
    <sheetView showGridLines="0" workbookViewId="0"/>
  </sheetViews>
  <sheetFormatPr defaultColWidth="9.140625" defaultRowHeight="15"/>
  <cols>
    <col min="1" max="1" width="9.140625" style="1"/>
    <col min="2" max="2" width="15.7109375" style="1" customWidth="1"/>
    <col min="3" max="3" width="10.7109375" style="1" customWidth="1"/>
    <col min="4" max="4" width="7.7109375" style="1" customWidth="1"/>
    <col min="5" max="5" width="10.7109375" style="1" customWidth="1"/>
    <col min="6" max="6" width="6.28515625" style="1" customWidth="1"/>
    <col min="7" max="7" width="16.7109375" style="1" customWidth="1"/>
    <col min="8" max="8" width="10.5703125" style="1" customWidth="1"/>
    <col min="9" max="9" width="9" style="1" customWidth="1"/>
    <col min="10" max="10" width="12.140625" style="1" customWidth="1"/>
    <col min="11" max="11" width="9.42578125" style="1" customWidth="1"/>
    <col min="12" max="12" width="16.7109375" style="1" customWidth="1"/>
    <col min="13" max="13" width="11.5703125" style="1" customWidth="1"/>
    <col min="14" max="14" width="8.140625" style="1" customWidth="1"/>
    <col min="15" max="15" width="12.28515625" style="1" customWidth="1"/>
    <col min="16" max="16" width="9.42578125" style="1" customWidth="1"/>
    <col min="17" max="16384" width="9.140625" style="1"/>
  </cols>
  <sheetData>
    <row r="1" spans="1:17" ht="15.75">
      <c r="A1" s="2" t="s">
        <v>15</v>
      </c>
    </row>
    <row r="2" spans="1:17">
      <c r="P2" s="10" t="s">
        <v>8</v>
      </c>
    </row>
    <row r="3" spans="1:17" s="3" customFormat="1" ht="25.5" customHeight="1">
      <c r="A3" s="38" t="s">
        <v>0</v>
      </c>
      <c r="B3" s="34" t="s">
        <v>1</v>
      </c>
      <c r="C3" s="35"/>
      <c r="D3" s="35"/>
      <c r="E3" s="35"/>
      <c r="F3" s="36"/>
      <c r="G3" s="34" t="s">
        <v>2</v>
      </c>
      <c r="H3" s="35"/>
      <c r="I3" s="35"/>
      <c r="J3" s="35"/>
      <c r="K3" s="36"/>
      <c r="L3" s="34" t="s">
        <v>3</v>
      </c>
      <c r="M3" s="35"/>
      <c r="N3" s="35"/>
      <c r="O3" s="35"/>
      <c r="P3" s="36"/>
    </row>
    <row r="4" spans="1:17" s="3" customFormat="1" ht="29.25" customHeight="1">
      <c r="A4" s="39"/>
      <c r="B4" s="6" t="s">
        <v>11</v>
      </c>
      <c r="C4" s="40" t="s">
        <v>13</v>
      </c>
      <c r="D4" s="40"/>
      <c r="E4" s="40" t="s">
        <v>14</v>
      </c>
      <c r="F4" s="40"/>
      <c r="G4" s="6" t="s">
        <v>11</v>
      </c>
      <c r="H4" s="40" t="s">
        <v>13</v>
      </c>
      <c r="I4" s="40"/>
      <c r="J4" s="40" t="s">
        <v>14</v>
      </c>
      <c r="K4" s="40"/>
      <c r="L4" s="6" t="s">
        <v>11</v>
      </c>
      <c r="M4" s="40" t="s">
        <v>13</v>
      </c>
      <c r="N4" s="40"/>
      <c r="O4" s="40" t="s">
        <v>14</v>
      </c>
      <c r="P4" s="40"/>
    </row>
    <row r="5" spans="1:17" s="3" customFormat="1" ht="16.5" customHeight="1">
      <c r="A5" s="16"/>
      <c r="B5" s="15" t="s">
        <v>8</v>
      </c>
      <c r="C5" s="15" t="s">
        <v>8</v>
      </c>
      <c r="D5" s="15" t="s">
        <v>9</v>
      </c>
      <c r="E5" s="15" t="s">
        <v>8</v>
      </c>
      <c r="F5" s="15" t="s">
        <v>9</v>
      </c>
      <c r="G5" s="15" t="s">
        <v>8</v>
      </c>
      <c r="H5" s="15" t="s">
        <v>8</v>
      </c>
      <c r="I5" s="15" t="s">
        <v>9</v>
      </c>
      <c r="J5" s="15" t="s">
        <v>8</v>
      </c>
      <c r="K5" s="15" t="s">
        <v>9</v>
      </c>
      <c r="L5" s="15" t="s">
        <v>8</v>
      </c>
      <c r="M5" s="15" t="s">
        <v>8</v>
      </c>
      <c r="N5" s="15" t="s">
        <v>9</v>
      </c>
      <c r="O5" s="15" t="s">
        <v>8</v>
      </c>
      <c r="P5" s="15" t="s">
        <v>9</v>
      </c>
    </row>
    <row r="6" spans="1:17" s="3" customFormat="1" ht="15.75" customHeight="1">
      <c r="A6" s="7">
        <v>2012</v>
      </c>
      <c r="B6" s="13">
        <v>30014.826000000037</v>
      </c>
      <c r="C6" s="13">
        <v>10591.771999999992</v>
      </c>
      <c r="D6" s="13">
        <v>35.288467106222697</v>
      </c>
      <c r="E6" s="13">
        <v>19423.054000000033</v>
      </c>
      <c r="F6" s="13">
        <v>64.71153289377726</v>
      </c>
      <c r="G6" s="13">
        <v>13801.478999999999</v>
      </c>
      <c r="H6" s="13">
        <v>3490.99999999999</v>
      </c>
      <c r="I6" s="13">
        <v>25.294390550461948</v>
      </c>
      <c r="J6" s="13">
        <v>10310.478999999999</v>
      </c>
      <c r="K6" s="13">
        <v>74.705609449537974</v>
      </c>
      <c r="L6" s="13">
        <v>16213.347000000038</v>
      </c>
      <c r="M6" s="13">
        <v>7100.7720000000018</v>
      </c>
      <c r="N6" s="18">
        <v>43.795843017484209</v>
      </c>
      <c r="O6" s="13">
        <v>9112.5750000000353</v>
      </c>
      <c r="P6" s="18">
        <v>56.204156982515784</v>
      </c>
    </row>
    <row r="7" spans="1:17" s="3" customFormat="1" ht="15.75" customHeight="1">
      <c r="A7" s="8">
        <v>2013</v>
      </c>
      <c r="B7" s="11">
        <v>29980.220637455401</v>
      </c>
      <c r="C7" s="11">
        <v>10720.63522519563</v>
      </c>
      <c r="D7" s="11">
        <v>35.759027109366713</v>
      </c>
      <c r="E7" s="11">
        <v>19259.585412259759</v>
      </c>
      <c r="F7" s="11">
        <v>64.240972890633259</v>
      </c>
      <c r="G7" s="11">
        <v>14176.464</v>
      </c>
      <c r="H7" s="11">
        <v>3591.7980000000098</v>
      </c>
      <c r="I7" s="11">
        <v>25.33634621440163</v>
      </c>
      <c r="J7" s="11">
        <v>10584.665999999999</v>
      </c>
      <c r="K7" s="11">
        <v>74.663653785598441</v>
      </c>
      <c r="L7" s="11">
        <v>15803.756637455401</v>
      </c>
      <c r="M7" s="11">
        <v>7128.8372251956198</v>
      </c>
      <c r="N7" s="11">
        <v>45.10849786372976</v>
      </c>
      <c r="O7" s="11">
        <v>8674.9194122597601</v>
      </c>
      <c r="P7" s="11">
        <v>54.891502136270113</v>
      </c>
      <c r="Q7" s="9"/>
    </row>
    <row r="8" spans="1:17" s="3" customFormat="1" ht="15.75" customHeight="1">
      <c r="A8" s="7">
        <v>2014</v>
      </c>
      <c r="B8" s="13">
        <v>30439.689632490401</v>
      </c>
      <c r="C8" s="13">
        <v>10883.01797538979</v>
      </c>
      <c r="D8" s="13">
        <v>35.752723193910576</v>
      </c>
      <c r="E8" s="13">
        <v>19556.671657100582</v>
      </c>
      <c r="F8" s="13">
        <v>64.247276806089332</v>
      </c>
      <c r="G8" s="13">
        <v>15169.421</v>
      </c>
      <c r="H8" s="13">
        <v>3999.7179999999998</v>
      </c>
      <c r="I8" s="13">
        <v>26.36697867374107</v>
      </c>
      <c r="J8" s="13">
        <v>11169.703</v>
      </c>
      <c r="K8" s="13">
        <v>73.633021326258913</v>
      </c>
      <c r="L8" s="13">
        <v>15270.268632490401</v>
      </c>
      <c r="M8" s="13">
        <v>6883.2999753897902</v>
      </c>
      <c r="N8" s="13">
        <v>45.076482549522808</v>
      </c>
      <c r="O8" s="13">
        <v>8386.9686571005805</v>
      </c>
      <c r="P8" s="13">
        <v>54.923517450477</v>
      </c>
    </row>
    <row r="9" spans="1:17" s="3" customFormat="1" ht="15.75" customHeight="1">
      <c r="A9" s="8">
        <v>2015</v>
      </c>
      <c r="B9" s="11">
        <v>30920.992785758601</v>
      </c>
      <c r="C9" s="11">
        <v>11025.654423491851</v>
      </c>
      <c r="D9" s="11">
        <v>35.657504595292231</v>
      </c>
      <c r="E9" s="11">
        <v>19895.33836226683</v>
      </c>
      <c r="F9" s="11">
        <v>64.342495404708032</v>
      </c>
      <c r="G9" s="11">
        <v>15822.724</v>
      </c>
      <c r="H9" s="11">
        <v>4215.9639999999999</v>
      </c>
      <c r="I9" s="11">
        <v>26.644994882044333</v>
      </c>
      <c r="J9" s="11">
        <v>11606.7600000001</v>
      </c>
      <c r="K9" s="11">
        <v>73.35500511795631</v>
      </c>
      <c r="L9" s="11">
        <v>15098.268785758601</v>
      </c>
      <c r="M9" s="11">
        <v>6809.6904234918502</v>
      </c>
      <c r="N9" s="11">
        <v>45.102458567402586</v>
      </c>
      <c r="O9" s="11">
        <v>8288.5783622667295</v>
      </c>
      <c r="P9" s="11">
        <v>54.897541432597272</v>
      </c>
    </row>
    <row r="10" spans="1:17" s="3" customFormat="1" ht="15.75" customHeight="1">
      <c r="A10" s="7">
        <v>2016</v>
      </c>
      <c r="B10" s="13">
        <v>32645.892532243699</v>
      </c>
      <c r="C10" s="13">
        <v>11453.14042204354</v>
      </c>
      <c r="D10" s="13">
        <v>35.082944694287342</v>
      </c>
      <c r="E10" s="13">
        <v>21192.752110199839</v>
      </c>
      <c r="F10" s="13">
        <v>64.917055305711671</v>
      </c>
      <c r="G10" s="13">
        <v>16853.601500000801</v>
      </c>
      <c r="H10" s="13">
        <v>4258.1315000000704</v>
      </c>
      <c r="I10" s="13">
        <v>25.265409888799546</v>
      </c>
      <c r="J10" s="13">
        <v>12595.4700000004</v>
      </c>
      <c r="K10" s="13">
        <v>74.7345901111985</v>
      </c>
      <c r="L10" s="13">
        <v>15792.2910322429</v>
      </c>
      <c r="M10" s="13">
        <v>7195.0089220434702</v>
      </c>
      <c r="N10" s="13">
        <v>45.560260429303902</v>
      </c>
      <c r="O10" s="13">
        <v>8597.2821101994396</v>
      </c>
      <c r="P10" s="13">
        <v>54.439739570696169</v>
      </c>
    </row>
    <row r="11" spans="1:17" s="3" customFormat="1" ht="15.75" customHeight="1">
      <c r="A11" s="8">
        <v>2017</v>
      </c>
      <c r="B11" s="11">
        <v>36226.941095589398</v>
      </c>
      <c r="C11" s="11">
        <v>12752.50780672472</v>
      </c>
      <c r="D11" s="11">
        <v>35.201723968566938</v>
      </c>
      <c r="E11" s="11">
        <v>23474.433288864529</v>
      </c>
      <c r="F11" s="11">
        <v>64.79827603143265</v>
      </c>
      <c r="G11" s="11">
        <v>19283.573500000799</v>
      </c>
      <c r="H11" s="11">
        <v>5063.2240000000802</v>
      </c>
      <c r="I11" s="11">
        <v>26.256668661541756</v>
      </c>
      <c r="J11" s="11">
        <v>14220.349500000601</v>
      </c>
      <c r="K11" s="11">
        <v>73.743331338457637</v>
      </c>
      <c r="L11" s="11">
        <v>16943.367595588599</v>
      </c>
      <c r="M11" s="11">
        <v>7689.2838067246403</v>
      </c>
      <c r="N11" s="11">
        <v>45.382263964612527</v>
      </c>
      <c r="O11" s="11">
        <v>9254.0837888639307</v>
      </c>
      <c r="P11" s="11">
        <v>54.61773603538731</v>
      </c>
    </row>
    <row r="12" spans="1:17" s="3" customFormat="1" ht="15.75" customHeight="1">
      <c r="A12" s="7">
        <v>2018</v>
      </c>
      <c r="B12" s="13">
        <v>38753.385627815704</v>
      </c>
      <c r="C12" s="13">
        <v>13727.66172592779</v>
      </c>
      <c r="D12" s="13">
        <v>35.423128853223595</v>
      </c>
      <c r="E12" s="13">
        <v>25025.723901887719</v>
      </c>
      <c r="F12" s="13">
        <v>64.5768711467759</v>
      </c>
      <c r="G12" s="13">
        <v>20746.841000000899</v>
      </c>
      <c r="H12" s="13">
        <v>5480.5785000000997</v>
      </c>
      <c r="I12" s="13">
        <v>26.416448171554705</v>
      </c>
      <c r="J12" s="13">
        <v>15266.262500000599</v>
      </c>
      <c r="K12" s="13">
        <v>73.583551828444328</v>
      </c>
      <c r="L12" s="13">
        <v>18006.544627814801</v>
      </c>
      <c r="M12" s="13">
        <v>8247.0832259276904</v>
      </c>
      <c r="N12" s="13">
        <v>45.800476417826317</v>
      </c>
      <c r="O12" s="13">
        <v>9759.4614018871198</v>
      </c>
      <c r="P12" s="13">
        <v>54.199523582173725</v>
      </c>
    </row>
    <row r="13" spans="1:17" s="3" customFormat="1" ht="15.75" customHeight="1">
      <c r="A13" s="8">
        <v>2019</v>
      </c>
      <c r="B13" s="11">
        <v>41658.4718724415</v>
      </c>
      <c r="C13" s="11">
        <v>14676.706051224559</v>
      </c>
      <c r="D13" s="11">
        <v>35.231023586666176</v>
      </c>
      <c r="E13" s="11">
        <v>26981.765821216672</v>
      </c>
      <c r="F13" s="11">
        <v>64.768976413333178</v>
      </c>
      <c r="G13" s="11">
        <v>23469.225000001301</v>
      </c>
      <c r="H13" s="11">
        <v>6261.4270000001798</v>
      </c>
      <c r="I13" s="11">
        <v>26.679308754336084</v>
      </c>
      <c r="J13" s="11">
        <v>17207.798000000799</v>
      </c>
      <c r="K13" s="11">
        <v>73.320691245662545</v>
      </c>
      <c r="L13" s="11">
        <v>18189.246872440199</v>
      </c>
      <c r="M13" s="11">
        <v>8415.2790512243791</v>
      </c>
      <c r="N13" s="11">
        <v>46.265131867416443</v>
      </c>
      <c r="O13" s="11">
        <v>9773.9678212158706</v>
      </c>
      <c r="P13" s="11">
        <v>53.734868132583834</v>
      </c>
    </row>
    <row r="14" spans="1:17" s="3" customFormat="1" ht="15.75" customHeight="1">
      <c r="A14" s="7">
        <v>2020</v>
      </c>
      <c r="B14" s="13">
        <v>45727.130921707998</v>
      </c>
      <c r="C14" s="13">
        <v>16015.951895799459</v>
      </c>
      <c r="D14" s="13">
        <v>35.025053120479555</v>
      </c>
      <c r="E14" s="13">
        <v>29711.179025908103</v>
      </c>
      <c r="F14" s="13">
        <v>64.974946879519493</v>
      </c>
      <c r="G14" s="13">
        <v>26983.3280000013</v>
      </c>
      <c r="H14" s="13">
        <v>7281.35650000019</v>
      </c>
      <c r="I14" s="13">
        <v>26.984649558423037</v>
      </c>
      <c r="J14" s="13">
        <v>19701.971500000702</v>
      </c>
      <c r="K14" s="13">
        <v>73.01535044157545</v>
      </c>
      <c r="L14" s="13">
        <v>18743.802921706701</v>
      </c>
      <c r="M14" s="13">
        <v>8734.5953957992697</v>
      </c>
      <c r="N14" s="13">
        <v>46.599910553284609</v>
      </c>
      <c r="O14" s="13">
        <v>10009.207525907401</v>
      </c>
      <c r="P14" s="13">
        <v>53.400089446715228</v>
      </c>
    </row>
    <row r="15" spans="1:17" s="3" customFormat="1" ht="15.75" customHeight="1">
      <c r="A15" s="32">
        <v>2021</v>
      </c>
      <c r="B15" s="33">
        <v>48416.919060807995</v>
      </c>
      <c r="C15" s="33">
        <v>16901.764423971028</v>
      </c>
      <c r="D15" s="33">
        <v>34.908797899229583</v>
      </c>
      <c r="E15" s="33">
        <v>31515.154636837149</v>
      </c>
      <c r="F15" s="33">
        <v>65.091202100770801</v>
      </c>
      <c r="G15" s="33">
        <v>30092.5680000012</v>
      </c>
      <c r="H15" s="33">
        <v>8360.4705000002905</v>
      </c>
      <c r="I15" s="33">
        <v>27.782509289336684</v>
      </c>
      <c r="J15" s="33">
        <v>21732.097500001</v>
      </c>
      <c r="K15" s="33">
        <v>72.217490710663625</v>
      </c>
      <c r="L15" s="33">
        <v>18324.351060806799</v>
      </c>
      <c r="M15" s="33">
        <v>8541.2939239707393</v>
      </c>
      <c r="N15" s="33">
        <v>46.611712991241269</v>
      </c>
      <c r="O15" s="33">
        <v>9783.0571368361507</v>
      </c>
      <c r="P15" s="33">
        <v>53.388287008759228</v>
      </c>
    </row>
    <row r="17" spans="1:9">
      <c r="A17" s="5" t="s">
        <v>16</v>
      </c>
    </row>
    <row r="18" spans="1:9">
      <c r="A18" s="4" t="s">
        <v>17</v>
      </c>
    </row>
    <row r="19" spans="1:9">
      <c r="A19" s="5" t="s">
        <v>4</v>
      </c>
      <c r="E19" s="17"/>
      <c r="F19" s="17"/>
      <c r="I19" s="17"/>
    </row>
    <row r="20" spans="1:9">
      <c r="A20" s="4" t="s">
        <v>5</v>
      </c>
      <c r="I20" s="17"/>
    </row>
    <row r="21" spans="1:9">
      <c r="C21" s="21"/>
      <c r="H21" s="17"/>
    </row>
    <row r="22" spans="1:9">
      <c r="C22" s="21"/>
      <c r="D22" s="17"/>
    </row>
    <row r="23" spans="1:9">
      <c r="C23" s="22"/>
    </row>
  </sheetData>
  <mergeCells count="10">
    <mergeCell ref="A3:A4"/>
    <mergeCell ref="O4:P4"/>
    <mergeCell ref="C4:D4"/>
    <mergeCell ref="E4:F4"/>
    <mergeCell ref="B3:F3"/>
    <mergeCell ref="J4:K4"/>
    <mergeCell ref="H4:I4"/>
    <mergeCell ref="M4:N4"/>
    <mergeCell ref="G3:K3"/>
    <mergeCell ref="L3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RecursosHumanosI&amp;D</vt:lpstr>
      <vt:lpstr>RecursosHumanosI&amp;D_PorSexo</vt:lpstr>
    </vt:vector>
  </TitlesOfParts>
  <Company>DGEEC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Catarina Carreira (DGEEC)</dc:creator>
  <cp:lastModifiedBy>Gonçalo Silva (DGEEC)</cp:lastModifiedBy>
  <dcterms:created xsi:type="dcterms:W3CDTF">2021-05-12T11:18:28Z</dcterms:created>
  <dcterms:modified xsi:type="dcterms:W3CDTF">2023-05-08T09:52:49Z</dcterms:modified>
</cp:coreProperties>
</file>